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6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<sst xmlns="http://schemas.openxmlformats.org/spreadsheetml/2006/main" count="38" uniqueCount="38">
  <si>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Příjmy</t>
  </si>
  <si>
    <t>Položky</t>
  </si>
  <si>
    <t>Schválený rozpočet 2005</t>
  </si>
  <si>
    <t>Plnění k datu 31.12.2005</t>
  </si>
  <si>
    <t>Změna vůči schválenému rozpočtu</t>
  </si>
  <si>
    <t>Upravený rozpočet</t>
  </si>
  <si>
    <t>Členské příspěvky-základní 5,-Kč</t>
  </si>
  <si>
    <t>Dotace</t>
  </si>
  <si>
    <t>Jiné</t>
  </si>
  <si>
    <t>Ostatní příjmy</t>
  </si>
  <si>
    <t>PŘÍJMY CELKEM</t>
  </si>
  <si>
    <t>Výdaje</t>
  </si>
  <si>
    <t>Investiční</t>
  </si>
  <si>
    <t>Studie a analýzy k projektům</t>
  </si>
  <si>
    <t>PD cyklodoprava</t>
  </si>
  <si>
    <t>Strategie rozvoje CR</t>
  </si>
  <si>
    <t>Energetická koncepce Miz</t>
  </si>
  <si>
    <t>INVESTIČNÍ VÝDAJE CELKEM</t>
  </si>
  <si>
    <t>Provozní</t>
  </si>
  <si>
    <t>Drobný hmotný dlouhodobý majetek</t>
  </si>
  <si>
    <t>Nákup materiálu</t>
  </si>
  <si>
    <t>Administrativní výdaje</t>
  </si>
  <si>
    <t>Ostatní služby</t>
  </si>
  <si>
    <t>Příprava a realizace Dne Mikroregionu</t>
  </si>
  <si>
    <t>Porad. služby, konference, semináře, VH</t>
  </si>
  <si>
    <t>Koordinační činnosti - refundace</t>
  </si>
  <si>
    <t>PROVOZNÍ VÝDAJE CELKEM</t>
  </si>
  <si>
    <t>VÝDAJE CELKEM</t>
  </si>
  <si>
    <t>Příjmy - Výdaje</t>
  </si>
  <si>
    <t xml:space="preserve">Komentář: </t>
  </si>
  <si>
    <t xml:space="preserve"> - sloupec změny:</t>
  </si>
  <si>
    <t>kladné položky znamenají navýšení oproti původnímu rozpočtu</t>
  </si>
  <si>
    <t>záporné položky nevyčerpané zdroje</t>
  </si>
  <si>
    <t xml:space="preserve"> -modré a šedé řádky jsou součtové</t>
  </si>
  <si>
    <t>Svazek obcí Mikroregionu Zábřežsko</t>
  </si>
  <si>
    <t>Masarykovo nám. 6, 789 01  Zábřeh</t>
  </si>
  <si>
    <t>IČO: 48428311</t>
  </si>
  <si>
    <t>Závěrečný účet Svazku obcí Mikroregionu Zábřežsko za rok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</si>
</sst>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2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3" borderId="9" xfId="0" applyNumberFormat="1" applyFont="1" applyFill="1" applyBorder="1" applyAlignment="1">
      <alignment wrapText="1"/>
    </xf>
    <xf numFmtId="3" fontId="4" fillId="3" borderId="10" xfId="0" applyNumberFormat="1" applyFont="1" applyFill="1" applyBorder="1" applyAlignment="1">
      <alignment wrapText="1"/>
    </xf>
    <xf numFmtId="3" fontId="4" fillId="4" borderId="11" xfId="0" applyNumberFormat="1" applyFont="1" applyFill="1" applyBorder="1" applyAlignment="1">
      <alignment wrapText="1"/>
    </xf>
    <xf numFmtId="3" fontId="5" fillId="4" borderId="11" xfId="0" applyNumberFormat="1" applyFont="1" applyFill="1" applyBorder="1" applyAlignment="1">
      <alignment wrapText="1"/>
    </xf>
    <xf numFmtId="3" fontId="4" fillId="4" borderId="12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2" fillId="5" borderId="7" xfId="0" applyNumberFormat="1" applyFont="1" applyFill="1" applyBorder="1" applyAlignment="1">
      <alignment wrapText="1"/>
    </xf>
    <xf numFmtId="3" fontId="2" fillId="5" borderId="8" xfId="0" applyNumberFormat="1" applyFont="1" applyFill="1" applyBorder="1" applyAlignment="1">
      <alignment wrapText="1"/>
    </xf>
    <xf numFmtId="3" fontId="3" fillId="5" borderId="7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4" fillId="6" borderId="7" xfId="0" applyNumberFormat="1" applyFont="1" applyFill="1" applyBorder="1" applyAlignment="1">
      <alignment wrapText="1"/>
    </xf>
    <xf numFmtId="3" fontId="4" fillId="6" borderId="8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 wrapText="1"/>
    </xf>
    <xf numFmtId="3" fontId="4" fillId="6" borderId="7" xfId="0" applyNumberFormat="1" applyFont="1" applyFill="1" applyBorder="1" applyAlignment="1">
      <alignment horizontal="right" wrapText="1"/>
    </xf>
    <xf numFmtId="3" fontId="4" fillId="6" borderId="8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>
      <alignment horizontal="right" wrapText="1"/>
    </xf>
    <xf numFmtId="3" fontId="4" fillId="4" borderId="8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3" fontId="7" fillId="5" borderId="17" xfId="0" applyNumberFormat="1" applyFont="1" applyFill="1" applyBorder="1" applyAlignment="1">
      <alignment horizontal="right" wrapText="1"/>
    </xf>
    <xf numFmtId="3" fontId="7" fillId="5" borderId="18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5" sqref="F5"/>
    </sheetView>
  </sheetViews>
  <sheetFormatPr defaultColWidth="9.140625" defaultRowHeight="12.75"/>
  <cols>
    <col min="4" max="4" width="16.140625" style="0" customWidth="1"/>
    <col min="5" max="8" width="15.140625" style="0" customWidth="1"/>
  </cols>
  <sheetData>
    <row r="1" ht="15">
      <c r="A1" s="79" t="s">
        <v>37</v>
      </c>
    </row>
    <row r="3" ht="12.75">
      <c r="A3" s="78" t="s">
        <v>34</v>
      </c>
    </row>
    <row r="4" ht="12.75">
      <c r="A4" s="78" t="s">
        <v>35</v>
      </c>
    </row>
    <row r="5" ht="12.75">
      <c r="A5" s="78" t="s">
        <v>36</v>
      </c>
    </row>
    <row r="7" ht="13.5" thickBot="1"/>
    <row r="8" spans="1:8" ht="15.75" thickBot="1">
      <c r="A8" s="74" t="s">
        <v>0</v>
      </c>
      <c r="B8" s="75"/>
      <c r="C8" s="75"/>
      <c r="D8" s="75"/>
      <c r="E8" s="1"/>
      <c r="F8" s="2"/>
      <c r="G8" s="2"/>
      <c r="H8" s="3"/>
    </row>
    <row r="9" spans="1:8" ht="38.25">
      <c r="A9" s="76" t="s">
        <v>1</v>
      </c>
      <c r="B9" s="77"/>
      <c r="C9" s="77"/>
      <c r="D9" s="46"/>
      <c r="E9" s="4" t="s">
        <v>2</v>
      </c>
      <c r="F9" s="4" t="s">
        <v>3</v>
      </c>
      <c r="G9" s="4" t="s">
        <v>4</v>
      </c>
      <c r="H9" s="5" t="s">
        <v>5</v>
      </c>
    </row>
    <row r="10" spans="1:8" ht="12.75">
      <c r="A10" s="54" t="s">
        <v>6</v>
      </c>
      <c r="B10" s="55"/>
      <c r="C10" s="55"/>
      <c r="D10" s="56"/>
      <c r="E10" s="8">
        <v>185000</v>
      </c>
      <c r="F10" s="8">
        <v>178000</v>
      </c>
      <c r="G10" s="8">
        <v>-7000</v>
      </c>
      <c r="H10" s="9">
        <f>G10+E10</f>
        <v>178000</v>
      </c>
    </row>
    <row r="11" spans="1:8" ht="12.75">
      <c r="A11" s="62" t="s">
        <v>7</v>
      </c>
      <c r="B11" s="63"/>
      <c r="C11" s="63"/>
      <c r="D11" s="63"/>
      <c r="E11" s="11">
        <v>143000</v>
      </c>
      <c r="F11" s="11">
        <v>143000</v>
      </c>
      <c r="G11" s="11">
        <v>0</v>
      </c>
      <c r="H11" s="12">
        <f>G11+E11</f>
        <v>143000</v>
      </c>
    </row>
    <row r="12" spans="1:8" ht="12.75">
      <c r="A12" s="62" t="s">
        <v>8</v>
      </c>
      <c r="B12" s="63"/>
      <c r="C12" s="63"/>
      <c r="D12" s="63"/>
      <c r="E12" s="11">
        <v>192000</v>
      </c>
      <c r="F12" s="11">
        <v>242000</v>
      </c>
      <c r="G12" s="11">
        <v>0</v>
      </c>
      <c r="H12" s="12">
        <f>G12+E12</f>
        <v>192000</v>
      </c>
    </row>
    <row r="13" spans="1:8" ht="12.75">
      <c r="A13" s="62" t="s">
        <v>9</v>
      </c>
      <c r="B13" s="63"/>
      <c r="C13" s="63"/>
      <c r="D13" s="63"/>
      <c r="E13" s="11">
        <v>33000</v>
      </c>
      <c r="F13" s="11">
        <v>33000</v>
      </c>
      <c r="G13" s="11">
        <v>0</v>
      </c>
      <c r="H13" s="12">
        <v>33000</v>
      </c>
    </row>
    <row r="14" spans="1:8" ht="13.5" thickBot="1">
      <c r="A14" s="69" t="s">
        <v>10</v>
      </c>
      <c r="B14" s="70"/>
      <c r="C14" s="70"/>
      <c r="D14" s="71"/>
      <c r="E14" s="13">
        <v>553000</v>
      </c>
      <c r="F14" s="13">
        <f>SUM(F10:F13)</f>
        <v>596000</v>
      </c>
      <c r="G14" s="13">
        <v>-7000</v>
      </c>
      <c r="H14" s="14">
        <v>546000</v>
      </c>
    </row>
    <row r="15" spans="1:8" ht="15">
      <c r="A15" s="72" t="s">
        <v>11</v>
      </c>
      <c r="B15" s="73"/>
      <c r="C15" s="73"/>
      <c r="D15" s="73"/>
      <c r="E15" s="15"/>
      <c r="F15" s="16"/>
      <c r="G15" s="16"/>
      <c r="H15" s="17"/>
    </row>
    <row r="16" spans="1:8" ht="12.75">
      <c r="A16" s="67" t="s">
        <v>12</v>
      </c>
      <c r="B16" s="68"/>
      <c r="C16" s="68"/>
      <c r="D16" s="68"/>
      <c r="E16" s="18"/>
      <c r="F16" s="19"/>
      <c r="G16" s="19"/>
      <c r="H16" s="20"/>
    </row>
    <row r="17" spans="1:8" ht="12.75">
      <c r="A17" s="64" t="s">
        <v>13</v>
      </c>
      <c r="B17" s="65"/>
      <c r="C17" s="65"/>
      <c r="D17" s="66"/>
      <c r="E17" s="21">
        <v>491000</v>
      </c>
      <c r="F17" s="21">
        <v>509715</v>
      </c>
      <c r="G17" s="21">
        <v>19000</v>
      </c>
      <c r="H17" s="22">
        <f>E17+(G17)</f>
        <v>510000</v>
      </c>
    </row>
    <row r="18" spans="1:8" ht="12.75">
      <c r="A18" s="62" t="s">
        <v>14</v>
      </c>
      <c r="B18" s="63"/>
      <c r="C18" s="63"/>
      <c r="D18" s="63"/>
      <c r="E18" s="11">
        <v>184000</v>
      </c>
      <c r="F18" s="11">
        <v>224315</v>
      </c>
      <c r="G18" s="11">
        <v>40000</v>
      </c>
      <c r="H18" s="12">
        <f>G18+E18</f>
        <v>224000</v>
      </c>
    </row>
    <row r="19" spans="1:8" ht="12.75">
      <c r="A19" s="62" t="s">
        <v>15</v>
      </c>
      <c r="B19" s="63"/>
      <c r="C19" s="63"/>
      <c r="D19" s="63"/>
      <c r="E19" s="11">
        <v>286000</v>
      </c>
      <c r="F19" s="11">
        <v>285600</v>
      </c>
      <c r="G19" s="11">
        <v>0</v>
      </c>
      <c r="H19" s="12">
        <f>G19+E19</f>
        <v>286000</v>
      </c>
    </row>
    <row r="20" spans="1:8" ht="12.75">
      <c r="A20" s="62" t="s">
        <v>16</v>
      </c>
      <c r="B20" s="63"/>
      <c r="C20" s="63"/>
      <c r="D20" s="63"/>
      <c r="E20" s="11">
        <v>21000</v>
      </c>
      <c r="F20" s="11">
        <v>0</v>
      </c>
      <c r="G20" s="11">
        <v>-21000</v>
      </c>
      <c r="H20" s="12">
        <v>0</v>
      </c>
    </row>
    <row r="21" spans="1:8" ht="12.75">
      <c r="A21" s="64"/>
      <c r="B21" s="65"/>
      <c r="C21" s="65"/>
      <c r="D21" s="66"/>
      <c r="E21" s="21"/>
      <c r="F21" s="21"/>
      <c r="G21" s="23"/>
      <c r="H21" s="22"/>
    </row>
    <row r="22" spans="1:8" ht="12.75">
      <c r="A22" s="24"/>
      <c r="B22" s="25"/>
      <c r="C22" s="25"/>
      <c r="D22" s="10"/>
      <c r="E22" s="8"/>
      <c r="F22" s="11"/>
      <c r="G22" s="11"/>
      <c r="H22" s="12"/>
    </row>
    <row r="23" spans="1:8" ht="12.75">
      <c r="A23" s="57" t="s">
        <v>17</v>
      </c>
      <c r="B23" s="58"/>
      <c r="C23" s="58"/>
      <c r="D23" s="59"/>
      <c r="E23" s="26">
        <f>SUM(E18:E21)</f>
        <v>491000</v>
      </c>
      <c r="F23" s="26">
        <f>SUM(F18:F20)</f>
        <v>509915</v>
      </c>
      <c r="G23" s="26">
        <f>SUM(G18:G20)</f>
        <v>19000</v>
      </c>
      <c r="H23" s="27">
        <f>SUM(H18:H20)</f>
        <v>510000</v>
      </c>
    </row>
    <row r="24" spans="1:8" ht="12.75">
      <c r="A24" s="67" t="s">
        <v>18</v>
      </c>
      <c r="B24" s="68"/>
      <c r="C24" s="68"/>
      <c r="D24" s="68"/>
      <c r="E24" s="18"/>
      <c r="F24" s="19"/>
      <c r="G24" s="19"/>
      <c r="H24" s="20"/>
    </row>
    <row r="25" spans="1:8" ht="12.75">
      <c r="A25" s="54" t="s">
        <v>19</v>
      </c>
      <c r="B25" s="55"/>
      <c r="C25" s="55"/>
      <c r="D25" s="56"/>
      <c r="E25" s="28">
        <v>2000</v>
      </c>
      <c r="F25" s="28">
        <v>0</v>
      </c>
      <c r="G25" s="28">
        <v>-2000</v>
      </c>
      <c r="H25" s="29">
        <v>0</v>
      </c>
    </row>
    <row r="26" spans="1:8" ht="12.75">
      <c r="A26" s="54" t="s">
        <v>20</v>
      </c>
      <c r="B26" s="55"/>
      <c r="C26" s="55"/>
      <c r="D26" s="56"/>
      <c r="E26" s="28">
        <v>1000</v>
      </c>
      <c r="F26" s="28">
        <v>0</v>
      </c>
      <c r="G26" s="28">
        <f>H26-E26</f>
        <v>-1000</v>
      </c>
      <c r="H26" s="29">
        <v>0</v>
      </c>
    </row>
    <row r="27" spans="1:8" ht="12.75">
      <c r="A27" s="54" t="s">
        <v>21</v>
      </c>
      <c r="B27" s="55"/>
      <c r="C27" s="55"/>
      <c r="D27" s="56"/>
      <c r="E27" s="28">
        <v>10000</v>
      </c>
      <c r="F27" s="28">
        <v>4500</v>
      </c>
      <c r="G27" s="28">
        <v>-5000</v>
      </c>
      <c r="H27" s="29">
        <v>5000</v>
      </c>
    </row>
    <row r="28" spans="1:8" ht="12.75">
      <c r="A28" s="54" t="s">
        <v>22</v>
      </c>
      <c r="B28" s="60"/>
      <c r="C28" s="60"/>
      <c r="D28" s="61"/>
      <c r="E28" s="28">
        <v>10000</v>
      </c>
      <c r="F28" s="28">
        <v>5333</v>
      </c>
      <c r="G28" s="28">
        <v>0</v>
      </c>
      <c r="H28" s="29">
        <v>10000</v>
      </c>
    </row>
    <row r="29" spans="1:8" ht="12.75">
      <c r="A29" s="54" t="s">
        <v>23</v>
      </c>
      <c r="B29" s="55"/>
      <c r="C29" s="55"/>
      <c r="D29" s="56"/>
      <c r="E29" s="28">
        <v>10000</v>
      </c>
      <c r="F29" s="28">
        <v>21289</v>
      </c>
      <c r="G29" s="28">
        <v>11000</v>
      </c>
      <c r="H29" s="29">
        <f>G29+E29</f>
        <v>21000</v>
      </c>
    </row>
    <row r="30" spans="1:8" ht="12.75">
      <c r="A30" s="54" t="s">
        <v>24</v>
      </c>
      <c r="B30" s="55"/>
      <c r="C30" s="55"/>
      <c r="D30" s="56"/>
      <c r="E30" s="28">
        <v>5000</v>
      </c>
      <c r="F30" s="28">
        <v>0</v>
      </c>
      <c r="G30" s="28">
        <v>-5000</v>
      </c>
      <c r="H30" s="29">
        <v>0</v>
      </c>
    </row>
    <row r="31" spans="1:8" ht="12.75">
      <c r="A31" s="54" t="s">
        <v>25</v>
      </c>
      <c r="B31" s="55"/>
      <c r="C31" s="55"/>
      <c r="D31" s="56"/>
      <c r="E31" s="28">
        <v>24000</v>
      </c>
      <c r="F31" s="28">
        <v>0</v>
      </c>
      <c r="G31" s="28">
        <v>-24000</v>
      </c>
      <c r="H31" s="29">
        <v>0</v>
      </c>
    </row>
    <row r="32" spans="1:8" ht="12.75">
      <c r="A32" s="57" t="s">
        <v>26</v>
      </c>
      <c r="B32" s="58"/>
      <c r="C32" s="58"/>
      <c r="D32" s="59"/>
      <c r="E32" s="30">
        <f>SUM(E25:E31)</f>
        <v>62000</v>
      </c>
      <c r="F32" s="30">
        <f>SUM(F25:F31)</f>
        <v>31122</v>
      </c>
      <c r="G32" s="30">
        <f>SUM(G25:G31)</f>
        <v>-26000</v>
      </c>
      <c r="H32" s="31">
        <f>SUM(H25:H31)</f>
        <v>36000</v>
      </c>
    </row>
    <row r="33" spans="1:8" ht="12.75">
      <c r="A33" s="6"/>
      <c r="B33" s="7"/>
      <c r="C33" s="7"/>
      <c r="D33" s="32"/>
      <c r="E33" s="28"/>
      <c r="F33" s="28"/>
      <c r="G33" s="28"/>
      <c r="H33" s="29"/>
    </row>
    <row r="34" spans="1:8" ht="12.75">
      <c r="A34" s="47" t="s">
        <v>27</v>
      </c>
      <c r="B34" s="48"/>
      <c r="C34" s="48"/>
      <c r="D34" s="49"/>
      <c r="E34" s="33">
        <f>E23+E32</f>
        <v>553000</v>
      </c>
      <c r="F34" s="33">
        <f>F23+F32</f>
        <v>541037</v>
      </c>
      <c r="G34" s="33">
        <f>G32+G23</f>
        <v>-7000</v>
      </c>
      <c r="H34" s="34">
        <v>546000</v>
      </c>
    </row>
    <row r="35" spans="1:8" ht="12.75">
      <c r="A35" s="35"/>
      <c r="B35" s="36"/>
      <c r="C35" s="36"/>
      <c r="D35" s="37"/>
      <c r="E35" s="38"/>
      <c r="F35" s="39"/>
      <c r="G35" s="39"/>
      <c r="H35" s="40"/>
    </row>
    <row r="36" spans="1:8" ht="15.75" thickBot="1">
      <c r="A36" s="50" t="s">
        <v>28</v>
      </c>
      <c r="B36" s="51"/>
      <c r="C36" s="51"/>
      <c r="D36" s="52"/>
      <c r="E36" s="41">
        <v>0</v>
      </c>
      <c r="F36" s="41">
        <v>0</v>
      </c>
      <c r="G36" s="41">
        <v>0</v>
      </c>
      <c r="H36" s="42">
        <f>H14-H34</f>
        <v>0</v>
      </c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44" t="s">
        <v>29</v>
      </c>
      <c r="B38" s="44"/>
      <c r="C38" s="44"/>
      <c r="D38" s="44"/>
      <c r="E38" s="45"/>
      <c r="F38" s="44"/>
      <c r="G38" s="44"/>
      <c r="H38" s="45"/>
    </row>
    <row r="39" spans="1:8" ht="12.75">
      <c r="A39" s="53" t="s">
        <v>30</v>
      </c>
      <c r="B39" s="53"/>
      <c r="C39" s="53"/>
      <c r="D39" s="44" t="s">
        <v>31</v>
      </c>
      <c r="E39" s="45"/>
      <c r="F39" s="44"/>
      <c r="G39" s="44"/>
      <c r="H39" s="45"/>
    </row>
    <row r="40" spans="1:8" ht="12.75">
      <c r="A40" s="44"/>
      <c r="B40" s="44"/>
      <c r="C40" s="44"/>
      <c r="D40" s="44" t="s">
        <v>32</v>
      </c>
      <c r="E40" s="45"/>
      <c r="F40" s="44"/>
      <c r="G40" s="44"/>
      <c r="H40" s="45"/>
    </row>
    <row r="41" spans="1:8" ht="12.75">
      <c r="A41" s="44"/>
      <c r="B41" s="44"/>
      <c r="C41" s="44"/>
      <c r="D41" s="44"/>
      <c r="E41" s="45"/>
      <c r="F41" s="44"/>
      <c r="G41" s="44"/>
      <c r="H41" s="45"/>
    </row>
    <row r="42" spans="1:8" ht="12.75">
      <c r="A42" s="44" t="s">
        <v>33</v>
      </c>
      <c r="B42" s="44"/>
      <c r="C42" s="44"/>
      <c r="D42" s="44"/>
      <c r="E42" s="45"/>
      <c r="F42" s="44"/>
      <c r="G42" s="44"/>
      <c r="H42" s="45"/>
    </row>
    <row r="43" spans="1:8" ht="12.75">
      <c r="A43" s="44"/>
      <c r="B43" s="44"/>
      <c r="C43" s="44"/>
      <c r="D43" s="44"/>
      <c r="E43" s="45"/>
      <c r="F43" s="44"/>
      <c r="G43" s="44"/>
      <c r="H43" s="45"/>
    </row>
  </sheetData>
  <mergeCells count="27"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3:D23"/>
    <mergeCell ref="A24:D24"/>
    <mergeCell ref="A25:D25"/>
    <mergeCell ref="A26:D26"/>
    <mergeCell ref="A27:D27"/>
    <mergeCell ref="A28:D28"/>
    <mergeCell ref="A34:D34"/>
    <mergeCell ref="A36:D36"/>
    <mergeCell ref="A39:C39"/>
    <mergeCell ref="A29:D29"/>
    <mergeCell ref="A30:D30"/>
    <mergeCell ref="A31:D31"/>
    <mergeCell ref="A32:D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Pracovník</dc:creator>
  <cp:keywords/>
  <dc:description/>
  <cp:lastModifiedBy>Pracovník</cp:lastModifiedBy>
  <dcterms:created xsi:type="dcterms:W3CDTF">2006-06-01T13:47:40Z</dcterms:created>
  <dcterms:modified xsi:type="dcterms:W3CDTF">2006-06-02T07:09:39Z</dcterms:modified>
  <cp:category/>
  <cp:version/>
  <cp:contentType/>
  <cp:contentStatus/>
</cp:coreProperties>
</file>