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290" windowHeight="5490" activeTab="0"/>
  </bookViews>
  <sheets>
    <sheet name="Rozpočet 200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<sst xmlns="http://schemas.openxmlformats.org/spreadsheetml/2006/main" count="32" uniqueCount="32">
  <si>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ROZPOČET SVAZKU OBCÍ MIKROREGIONU ZÁBŘEŽSKO</t>
  </si>
  <si>
    <t>IČO: 48428311</t>
  </si>
  <si>
    <t>Svazek obcí Mikroregionu Zábřežsko</t>
  </si>
  <si>
    <t>Masarykovo nám. 6, 789 01  Zábřeh</t>
  </si>
  <si>
    <t>Příjmy</t>
  </si>
  <si>
    <t>Výdaje</t>
  </si>
  <si>
    <t>INVESTIČNÍ VÝDAJE CELKEM</t>
  </si>
  <si>
    <t>PROVOZNÍ VÝDAJE CELKEM</t>
  </si>
  <si>
    <t>VÝDAJE CELKEM</t>
  </si>
  <si>
    <t>Příjmy - Výdaje</t>
  </si>
  <si>
    <t>PŘÍJMY CELKEM</t>
  </si>
  <si>
    <t>PD cyklodoprava</t>
  </si>
  <si>
    <t>Strategie rozvoje CR</t>
  </si>
  <si>
    <t>Energetická koncepce Miz</t>
  </si>
  <si>
    <t>Rozpočet 2005</t>
  </si>
  <si>
    <t>Drobný hmotný dlouhodobý majetek</t>
  </si>
  <si>
    <t>Nákup materiálu</t>
  </si>
  <si>
    <r>
      <t xml:space="preserve">Upravený návrh rozpočtu rok 2005 - </t>
    </r>
    <r>
      <rPr>
        <b/>
        <sz val="10"/>
        <rFont val="Verdana"/>
        <family val="2"/>
      </rPr>
      <t>materiál pro Valnou Hromadu 24.3.2005.</t>
    </r>
  </si>
  <si>
    <t>Položky</t>
  </si>
  <si>
    <t>Investiční</t>
  </si>
  <si>
    <t>Dotace</t>
  </si>
  <si>
    <t>Jiné</t>
  </si>
  <si>
    <t>Příjmy z finančních operací</t>
  </si>
  <si>
    <t>Ostatní příjmy</t>
  </si>
  <si>
    <t>Členské příspěvky-základní 5,- Kč</t>
  </si>
  <si>
    <t>Studie a analýzy k projektům</t>
  </si>
  <si>
    <t>Provozní</t>
  </si>
  <si>
    <t>Ostatní služby</t>
  </si>
  <si>
    <t>Příprava a realizace Dne Mikroregionu</t>
  </si>
  <si>
    <t>Porad. služby, konference, semináře, VH</t>
  </si>
  <si>
    <t>Koordinační činnosti - refundace</t>
  </si>
  <si>
    <t>Administrativní výdaje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</si>
</sst>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"/>
    <numFmt numFmtId="168" formatCode="#,##0.000"/>
    <numFmt numFmtId="169" formatCode="#,##0.0000"/>
    <numFmt numFmtId="170" formatCode="#,##0.00000"/>
    <numFmt numFmtId="171" formatCode="[$-405]d\.\ mmmm\ 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6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sz val="12"/>
      <color indexed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2" fillId="2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5" xfId="0" applyFont="1" applyFill="1" applyBorder="1" applyAlignment="1">
      <alignment/>
    </xf>
    <xf numFmtId="3" fontId="12" fillId="3" borderId="6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/>
    </xf>
    <xf numFmtId="3" fontId="11" fillId="4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6" fillId="4" borderId="12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6" xfId="0" applyNumberFormat="1" applyFont="1" applyBorder="1" applyAlignment="1">
      <alignment/>
    </xf>
    <xf numFmtId="0" fontId="11" fillId="5" borderId="13" xfId="0" applyFont="1" applyFill="1" applyBorder="1" applyAlignment="1">
      <alignment/>
    </xf>
    <xf numFmtId="0" fontId="11" fillId="5" borderId="14" xfId="0" applyFont="1" applyFill="1" applyBorder="1" applyAlignment="1">
      <alignment/>
    </xf>
    <xf numFmtId="0" fontId="11" fillId="5" borderId="15" xfId="0" applyFont="1" applyFill="1" applyBorder="1" applyAlignment="1">
      <alignment/>
    </xf>
    <xf numFmtId="3" fontId="12" fillId="6" borderId="16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3" borderId="4" xfId="0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left"/>
    </xf>
    <xf numFmtId="0" fontId="11" fillId="4" borderId="5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12" fillId="6" borderId="23" xfId="0" applyFont="1" applyFill="1" applyBorder="1" applyAlignment="1">
      <alignment/>
    </xf>
    <xf numFmtId="0" fontId="12" fillId="6" borderId="24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3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5" fillId="0" borderId="3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workbookViewId="0" topLeftCell="A1">
      <selection activeCell="B10" sqref="B10:E39"/>
    </sheetView>
  </sheetViews>
  <sheetFormatPr defaultColWidth="9.140625" defaultRowHeight="12.75"/>
  <cols>
    <col min="1" max="1" width="2.8515625" style="2" customWidth="1"/>
    <col min="2" max="3" width="9.140625" style="2" customWidth="1"/>
    <col min="4" max="4" width="68.8515625" style="2" customWidth="1"/>
    <col min="5" max="5" width="16.8515625" style="2" customWidth="1"/>
    <col min="6" max="9" width="9.28125" style="2" customWidth="1"/>
    <col min="10" max="16384" width="9.140625" style="2" customWidth="1"/>
  </cols>
  <sheetData>
    <row r="1" s="1" customFormat="1" ht="8.25"/>
    <row r="2" spans="2:9" ht="15">
      <c r="B2" s="50" t="s">
        <v>0</v>
      </c>
      <c r="C2" s="50"/>
      <c r="D2" s="50"/>
      <c r="E2" s="50"/>
      <c r="F2" s="50"/>
      <c r="G2" s="50"/>
      <c r="H2" s="50"/>
      <c r="I2" s="50"/>
    </row>
    <row r="3" s="1" customFormat="1" ht="8.25">
      <c r="E3" s="7"/>
    </row>
    <row r="4" spans="2:5" ht="12.75">
      <c r="B4" s="4" t="s">
        <v>2</v>
      </c>
      <c r="D4" s="4"/>
      <c r="E4" s="5"/>
    </row>
    <row r="5" spans="2:4" ht="12.75">
      <c r="B5" s="4" t="s">
        <v>3</v>
      </c>
      <c r="D5" s="4"/>
    </row>
    <row r="6" spans="2:5" ht="12.75">
      <c r="B6" s="4" t="s">
        <v>1</v>
      </c>
      <c r="D6" s="4"/>
      <c r="E6" s="3"/>
    </row>
    <row r="7" s="1" customFormat="1" ht="8.25"/>
    <row r="8" spans="2:9" ht="12.75">
      <c r="B8" s="51" t="s">
        <v>17</v>
      </c>
      <c r="C8" s="51"/>
      <c r="D8" s="51"/>
      <c r="E8" s="51"/>
      <c r="F8" s="51"/>
      <c r="G8" s="51"/>
      <c r="H8" s="51"/>
      <c r="I8" s="51"/>
    </row>
    <row r="9" s="1" customFormat="1" ht="9" customHeight="1" thickBot="1"/>
    <row r="10" spans="2:5" ht="15.75" thickBot="1">
      <c r="B10" s="33" t="s">
        <v>4</v>
      </c>
      <c r="C10" s="34"/>
      <c r="D10" s="34"/>
      <c r="E10" s="35"/>
    </row>
    <row r="11" spans="2:5" ht="12.75" customHeight="1">
      <c r="B11" s="57" t="s">
        <v>18</v>
      </c>
      <c r="C11" s="58"/>
      <c r="D11" s="58"/>
      <c r="E11" s="55" t="s">
        <v>14</v>
      </c>
    </row>
    <row r="12" spans="2:5" ht="12.75">
      <c r="B12" s="59"/>
      <c r="C12" s="60"/>
      <c r="D12" s="60"/>
      <c r="E12" s="56"/>
    </row>
    <row r="13" spans="2:6" ht="12.75">
      <c r="B13" s="63" t="s">
        <v>24</v>
      </c>
      <c r="C13" s="64"/>
      <c r="D13" s="64"/>
      <c r="E13" s="27">
        <v>185000</v>
      </c>
      <c r="F13" s="6"/>
    </row>
    <row r="14" spans="2:5" ht="12.75">
      <c r="B14" s="39" t="s">
        <v>20</v>
      </c>
      <c r="C14" s="40"/>
      <c r="D14" s="40"/>
      <c r="E14" s="28">
        <v>143000</v>
      </c>
    </row>
    <row r="15" spans="2:5" ht="12.75">
      <c r="B15" s="48" t="s">
        <v>21</v>
      </c>
      <c r="C15" s="49"/>
      <c r="D15" s="49"/>
      <c r="E15" s="28">
        <v>192000</v>
      </c>
    </row>
    <row r="16" spans="2:5" ht="12.75">
      <c r="B16" s="48" t="s">
        <v>22</v>
      </c>
      <c r="C16" s="49"/>
      <c r="D16" s="49"/>
      <c r="E16" s="8">
        <v>0</v>
      </c>
    </row>
    <row r="17" spans="2:5" ht="12.75">
      <c r="B17" s="70" t="s">
        <v>23</v>
      </c>
      <c r="C17" s="71"/>
      <c r="D17" s="71"/>
      <c r="E17" s="29">
        <v>33000</v>
      </c>
    </row>
    <row r="18" spans="2:5" s="9" customFormat="1" ht="13.5" thickBot="1">
      <c r="B18" s="68" t="s">
        <v>10</v>
      </c>
      <c r="C18" s="69"/>
      <c r="D18" s="69"/>
      <c r="E18" s="36">
        <f>E13+E14+E15+E16+E17</f>
        <v>553000</v>
      </c>
    </row>
    <row r="19" spans="2:5" ht="9" customHeight="1" thickBot="1">
      <c r="B19" s="45"/>
      <c r="C19" s="46"/>
      <c r="D19" s="46"/>
      <c r="E19" s="47"/>
    </row>
    <row r="20" spans="2:5" s="10" customFormat="1" ht="15.75" thickBot="1">
      <c r="B20" s="52" t="s">
        <v>5</v>
      </c>
      <c r="C20" s="53"/>
      <c r="D20" s="53"/>
      <c r="E20" s="54"/>
    </row>
    <row r="21" spans="2:5" ht="12.75">
      <c r="B21" s="73" t="s">
        <v>19</v>
      </c>
      <c r="C21" s="74"/>
      <c r="D21" s="74"/>
      <c r="E21" s="72"/>
    </row>
    <row r="22" spans="2:5" ht="12.75">
      <c r="B22" s="65" t="s">
        <v>25</v>
      </c>
      <c r="C22" s="66"/>
      <c r="D22" s="67"/>
      <c r="E22" s="30">
        <f>E23+E24+E25</f>
        <v>491000</v>
      </c>
    </row>
    <row r="23" spans="2:5" ht="12.75">
      <c r="B23" s="43" t="s">
        <v>11</v>
      </c>
      <c r="C23" s="44"/>
      <c r="D23" s="44"/>
      <c r="E23" s="8">
        <v>184000</v>
      </c>
    </row>
    <row r="24" spans="2:5" ht="12.75">
      <c r="B24" s="43" t="s">
        <v>12</v>
      </c>
      <c r="C24" s="44"/>
      <c r="D24" s="44"/>
      <c r="E24" s="8">
        <v>286000</v>
      </c>
    </row>
    <row r="25" spans="2:5" ht="12.75">
      <c r="B25" s="20" t="s">
        <v>13</v>
      </c>
      <c r="C25" s="21"/>
      <c r="D25" s="21"/>
      <c r="E25" s="8">
        <v>21000</v>
      </c>
    </row>
    <row r="26" spans="2:5" ht="12.75">
      <c r="B26" s="11" t="s">
        <v>6</v>
      </c>
      <c r="C26" s="12"/>
      <c r="D26" s="12"/>
      <c r="E26" s="13">
        <f>E22</f>
        <v>491000</v>
      </c>
    </row>
    <row r="27" spans="2:5" ht="12.75">
      <c r="B27" s="41" t="s">
        <v>26</v>
      </c>
      <c r="C27" s="42"/>
      <c r="D27" s="42"/>
      <c r="E27" s="75"/>
    </row>
    <row r="28" spans="2:5" ht="12.75">
      <c r="B28" s="19" t="s">
        <v>15</v>
      </c>
      <c r="C28" s="18"/>
      <c r="D28" s="18"/>
      <c r="E28" s="8">
        <v>2000</v>
      </c>
    </row>
    <row r="29" spans="2:5" ht="12.75">
      <c r="B29" s="37" t="s">
        <v>16</v>
      </c>
      <c r="C29" s="38"/>
      <c r="D29" s="38"/>
      <c r="E29" s="8">
        <v>1000</v>
      </c>
    </row>
    <row r="30" spans="2:5" ht="12.75">
      <c r="B30" s="37" t="s">
        <v>27</v>
      </c>
      <c r="C30" s="38"/>
      <c r="D30" s="38"/>
      <c r="E30" s="8">
        <v>10000</v>
      </c>
    </row>
    <row r="31" spans="2:5" ht="12.75">
      <c r="B31" s="19" t="s">
        <v>28</v>
      </c>
      <c r="C31" s="18"/>
      <c r="D31" s="18"/>
      <c r="E31" s="8">
        <v>10000</v>
      </c>
    </row>
    <row r="32" spans="2:5" ht="12.75">
      <c r="B32" s="19" t="s">
        <v>29</v>
      </c>
      <c r="C32" s="18"/>
      <c r="D32" s="18"/>
      <c r="E32" s="8">
        <v>5000</v>
      </c>
    </row>
    <row r="33" spans="2:5" ht="12.75">
      <c r="B33" s="19" t="s">
        <v>30</v>
      </c>
      <c r="C33" s="18"/>
      <c r="D33" s="18"/>
      <c r="E33" s="8">
        <v>24000</v>
      </c>
    </row>
    <row r="34" spans="2:5" ht="12.75">
      <c r="B34" s="19" t="s">
        <v>31</v>
      </c>
      <c r="C34" s="18"/>
      <c r="D34" s="18"/>
      <c r="E34" s="8">
        <v>10000</v>
      </c>
    </row>
    <row r="35" spans="2:5" ht="12.75">
      <c r="B35" s="11" t="s">
        <v>7</v>
      </c>
      <c r="C35" s="12"/>
      <c r="D35" s="12"/>
      <c r="E35" s="13">
        <f>E28+E29+E30+E31+E32+E33+E34</f>
        <v>62000</v>
      </c>
    </row>
    <row r="36" spans="2:5" s="1" customFormat="1" ht="9" thickBot="1">
      <c r="B36" s="22"/>
      <c r="C36" s="23"/>
      <c r="D36" s="23"/>
      <c r="E36" s="31"/>
    </row>
    <row r="37" spans="2:5" ht="13.5" thickBot="1">
      <c r="B37" s="14" t="s">
        <v>8</v>
      </c>
      <c r="C37" s="15"/>
      <c r="D37" s="15"/>
      <c r="E37" s="16">
        <f>E26+E35</f>
        <v>553000</v>
      </c>
    </row>
    <row r="38" spans="2:5" s="1" customFormat="1" ht="9" thickBot="1">
      <c r="B38" s="24"/>
      <c r="C38" s="25"/>
      <c r="D38" s="25"/>
      <c r="E38" s="32"/>
    </row>
    <row r="39" spans="2:5" s="17" customFormat="1" ht="15.75" thickBot="1">
      <c r="B39" s="61" t="s">
        <v>9</v>
      </c>
      <c r="C39" s="62"/>
      <c r="D39" s="62"/>
      <c r="E39" s="26">
        <f>E18-E37</f>
        <v>0</v>
      </c>
    </row>
  </sheetData>
  <mergeCells count="20">
    <mergeCell ref="B39:D39"/>
    <mergeCell ref="B13:D13"/>
    <mergeCell ref="B22:D22"/>
    <mergeCell ref="B30:D30"/>
    <mergeCell ref="B18:D18"/>
    <mergeCell ref="B14:D14"/>
    <mergeCell ref="B17:D17"/>
    <mergeCell ref="B20:E20"/>
    <mergeCell ref="B15:D15"/>
    <mergeCell ref="E11:E12"/>
    <mergeCell ref="B11:D12"/>
    <mergeCell ref="B19:E19"/>
    <mergeCell ref="B16:D16"/>
    <mergeCell ref="B2:I2"/>
    <mergeCell ref="B8:I8"/>
    <mergeCell ref="B29:D29"/>
    <mergeCell ref="B27:D27"/>
    <mergeCell ref="B21:D21"/>
    <mergeCell ref="B23:D23"/>
    <mergeCell ref="B24:D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Zábřeh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vidomusova</dc:creator>
  <cp:keywords/>
  <dc:description/>
  <cp:lastModifiedBy>Pracovník</cp:lastModifiedBy>
  <cp:lastPrinted>2006-01-10T17:28:37Z</cp:lastPrinted>
  <dcterms:created xsi:type="dcterms:W3CDTF">2004-05-12T13:05:37Z</dcterms:created>
  <dcterms:modified xsi:type="dcterms:W3CDTF">2006-04-19T06:15:12Z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396906916</vt:i4>
  </property>
  <property fmtid="{D5CDD505-2E9C-101B-9397-08002B2CF9AE}" pid="3" name="_EmailSubject">
    <vt:lpwstr/>
  </property>
  <property fmtid="{D5CDD505-2E9C-101B-9397-08002B2CF9AE}" pid="4" name="_AuthorEmail">
    <vt:lpwstr>berkova@muzabreh.cz</vt:lpwstr>
  </property>
  <property fmtid="{D5CDD505-2E9C-101B-9397-08002B2CF9AE}" pid="5" name="_AuthorEmailDisplayName">
    <vt:lpwstr>Berková Eva</vt:lpwstr>
  </property>
  <property fmtid="{D5CDD505-2E9C-101B-9397-08002B2CF9AE}" pid="6" name="_PreviousAdHocReviewCycleID">
    <vt:i4>381389459</vt:i4>
  </property>
  <property fmtid="{D5CDD505-2E9C-101B-9397-08002B2CF9AE}" pid="7" name="_ReviewingToolsShownOnce">
    <vt:lpwstr/>
  </property>
</Properties>
</file>